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8085" tabRatio="411" activeTab="0"/>
  </bookViews>
  <sheets>
    <sheet name="Лист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<sst xmlns="http://schemas.openxmlformats.org/spreadsheetml/2006/main" count="72" uniqueCount="49">
  <si>
    <t>Фамилия И. О.</t>
  </si>
  <si>
    <t>Бег 60 метров</t>
  </si>
  <si>
    <t>Метание мяча</t>
  </si>
  <si>
    <t>Прыжок в длину</t>
  </si>
  <si>
    <t>Результат</t>
  </si>
  <si>
    <t>Очки</t>
  </si>
  <si>
    <t>Бег 600 м</t>
  </si>
  <si>
    <t>Бег 800 м</t>
  </si>
  <si>
    <t>Сумма очков</t>
  </si>
  <si>
    <t>2.50,3</t>
  </si>
  <si>
    <t>3.06,0</t>
  </si>
  <si>
    <t>№ старт</t>
  </si>
  <si>
    <t>2.33,5</t>
  </si>
  <si>
    <t>2.21,5</t>
  </si>
  <si>
    <t>Конькова Ульяна</t>
  </si>
  <si>
    <t xml:space="preserve">Петухов Савелий  </t>
  </si>
  <si>
    <t>2.38,4</t>
  </si>
  <si>
    <t>2.39,2</t>
  </si>
  <si>
    <t>2.19,3</t>
  </si>
  <si>
    <t>1.51,8</t>
  </si>
  <si>
    <t>2.15,3</t>
  </si>
  <si>
    <t>2.23,3</t>
  </si>
  <si>
    <t>2.17,3</t>
  </si>
  <si>
    <t>2.14,4</t>
  </si>
  <si>
    <t>2.53,6</t>
  </si>
  <si>
    <t>2.40,8</t>
  </si>
  <si>
    <t xml:space="preserve">Сухогузов Денис </t>
  </si>
  <si>
    <t>Жернакова Кристина</t>
  </si>
  <si>
    <t>класс</t>
  </si>
  <si>
    <t>Галанова София</t>
  </si>
  <si>
    <t>Капустина Екатерина</t>
  </si>
  <si>
    <t>Крицкая Алена</t>
  </si>
  <si>
    <t>Бондаренко Арина</t>
  </si>
  <si>
    <t>п. Сылва                                                                                                     20.04.2021</t>
  </si>
  <si>
    <t>Скорынин Кирилл</t>
  </si>
  <si>
    <t>Новиков Егор</t>
  </si>
  <si>
    <t>Степанов Егор</t>
  </si>
  <si>
    <t>Дюкалов максим</t>
  </si>
  <si>
    <t>Захаров Тимур</t>
  </si>
  <si>
    <t xml:space="preserve">Дьячков Константин </t>
  </si>
  <si>
    <t>Класс</t>
  </si>
  <si>
    <t>п. Сылва                                                                                                   20.04.2021</t>
  </si>
  <si>
    <t>Гл. судья ___________ Питиримов Р.С.</t>
  </si>
  <si>
    <t>Итоговая таблица результатов школьного этапа "Президентские спортивные игры" (легкоатлетическое 4-борье 2007 - 2008 г.р. юноши)</t>
  </si>
  <si>
    <t>Итоговая таблица результатов школьного этапа "Президентские спортивные игры" (легкоатлетическое 4-борье 2007 - 2008 г.р. девушки)</t>
  </si>
  <si>
    <t>2.04,4</t>
  </si>
  <si>
    <t>Заболотская Надежда</t>
  </si>
  <si>
    <t>Мустафина Юлианна</t>
  </si>
  <si>
    <t>Денисова Диана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</si>
</sst>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400]h:mm:ss\ AM/PM"/>
    <numFmt numFmtId="182" formatCode="0.0"/>
    <numFmt numFmtId="183" formatCode="[$-FC19]d\ mmmm\ yyyy\ &quot;г.&quot;"/>
    <numFmt numFmtId="184" formatCode="mm:ss.0;@"/>
    <numFmt numFmtId="185" formatCode="h: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7" borderId="12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1" fillId="40" borderId="11" xfId="0" applyNumberFormat="1" applyFont="1" applyFill="1" applyBorder="1" applyAlignment="1">
      <alignment/>
    </xf>
    <xf numFmtId="0" fontId="1" fillId="41" borderId="11" xfId="0" applyNumberFormat="1" applyFont="1" applyFill="1" applyBorder="1" applyAlignment="1">
      <alignment/>
    </xf>
    <xf numFmtId="182" fontId="0" fillId="36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82" fontId="0" fillId="43" borderId="10" xfId="0" applyNumberFormat="1" applyFill="1" applyBorder="1" applyAlignment="1">
      <alignment horizontal="center" vertical="center"/>
    </xf>
    <xf numFmtId="2" fontId="0" fillId="41" borderId="10" xfId="0" applyNumberFormat="1" applyFill="1" applyBorder="1" applyAlignment="1">
      <alignment horizontal="center" vertical="center"/>
    </xf>
    <xf numFmtId="182" fontId="0" fillId="41" borderId="10" xfId="0" applyNumberForma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0" fontId="0" fillId="39" borderId="10" xfId="0" applyNumberFormat="1" applyFill="1" applyBorder="1" applyAlignment="1">
      <alignment horizontal="center"/>
    </xf>
    <xf numFmtId="182" fontId="0" fillId="36" borderId="10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182" fontId="0" fillId="36" borderId="13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2" fontId="0" fillId="41" borderId="13" xfId="0" applyNumberFormat="1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182" fontId="0" fillId="43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36" borderId="14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0" fillId="44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44" borderId="0" xfId="0" applyFill="1" applyAlignment="1">
      <alignment/>
    </xf>
    <xf numFmtId="0" fontId="0" fillId="44" borderId="10" xfId="0" applyFill="1" applyBorder="1" applyAlignment="1">
      <alignment vertical="center"/>
    </xf>
    <xf numFmtId="0" fontId="39" fillId="42" borderId="10" xfId="0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4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42" borderId="21" xfId="0" applyFill="1" applyBorder="1" applyAlignment="1">
      <alignment horizontal="center" vertical="center"/>
    </xf>
    <xf numFmtId="0" fontId="1" fillId="44" borderId="0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44" borderId="1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22" xfId="0" applyFont="1" applyFill="1" applyBorder="1" applyAlignment="1">
      <alignment/>
    </xf>
    <xf numFmtId="0" fontId="39" fillId="42" borderId="10" xfId="0" applyFont="1" applyFill="1" applyBorder="1" applyAlignment="1">
      <alignment horizontal="left" vertical="center" wrapText="1"/>
    </xf>
    <xf numFmtId="0" fontId="3" fillId="42" borderId="0" xfId="0" applyFont="1" applyFill="1" applyAlignment="1">
      <alignment horizontal="left" vertical="center"/>
    </xf>
    <xf numFmtId="170" fontId="3" fillId="42" borderId="10" xfId="42" applyFont="1" applyFill="1" applyBorder="1" applyAlignment="1">
      <alignment horizontal="left" vertical="center" wrapText="1"/>
    </xf>
    <xf numFmtId="0" fontId="39" fillId="42" borderId="23" xfId="0" applyFont="1" applyFill="1" applyBorder="1" applyAlignment="1">
      <alignment horizontal="left" vertical="center" wrapText="1"/>
    </xf>
    <xf numFmtId="0" fontId="39" fillId="44" borderId="23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37" borderId="24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5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6.57421875" style="0" customWidth="1"/>
    <col min="2" max="2" width="22.00390625" style="0" customWidth="1"/>
  </cols>
  <sheetData>
    <row r="3" spans="1:12" ht="12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7" ht="13.5" thickBot="1">
      <c r="A4" s="75" t="s">
        <v>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6"/>
      <c r="N4" s="46"/>
      <c r="O4" s="46"/>
      <c r="P4" s="46"/>
      <c r="Q4" s="46"/>
    </row>
    <row r="5" spans="1:12" ht="13.5" thickBot="1">
      <c r="A5" s="76" t="s">
        <v>11</v>
      </c>
      <c r="B5" s="78" t="s">
        <v>0</v>
      </c>
      <c r="C5" s="80" t="s">
        <v>28</v>
      </c>
      <c r="D5" s="65" t="s">
        <v>1</v>
      </c>
      <c r="E5" s="66"/>
      <c r="F5" s="65" t="s">
        <v>2</v>
      </c>
      <c r="G5" s="66"/>
      <c r="H5" s="67" t="s">
        <v>3</v>
      </c>
      <c r="I5" s="68"/>
      <c r="J5" s="69" t="s">
        <v>6</v>
      </c>
      <c r="K5" s="70"/>
      <c r="L5" s="71" t="s">
        <v>8</v>
      </c>
    </row>
    <row r="6" spans="1:12" ht="12.75">
      <c r="A6" s="77"/>
      <c r="B6" s="79"/>
      <c r="C6" s="81"/>
      <c r="D6" s="18" t="s">
        <v>4</v>
      </c>
      <c r="E6" s="18" t="s">
        <v>5</v>
      </c>
      <c r="F6" s="17" t="s">
        <v>4</v>
      </c>
      <c r="G6" s="17" t="s">
        <v>5</v>
      </c>
      <c r="H6" s="16" t="s">
        <v>4</v>
      </c>
      <c r="I6" s="16" t="s">
        <v>5</v>
      </c>
      <c r="J6" s="10" t="s">
        <v>4</v>
      </c>
      <c r="K6" s="10" t="s">
        <v>5</v>
      </c>
      <c r="L6" s="72"/>
    </row>
    <row r="7" spans="1:12" ht="14.25" customHeight="1">
      <c r="A7" s="8">
        <v>1</v>
      </c>
      <c r="B7" s="45" t="s">
        <v>14</v>
      </c>
      <c r="C7" s="2">
        <v>8</v>
      </c>
      <c r="D7" s="23">
        <v>9.1</v>
      </c>
      <c r="E7" s="13">
        <v>123</v>
      </c>
      <c r="F7" s="24">
        <v>27.8</v>
      </c>
      <c r="G7" s="13">
        <v>54</v>
      </c>
      <c r="H7" s="25">
        <v>396</v>
      </c>
      <c r="I7" s="15">
        <v>50</v>
      </c>
      <c r="J7" s="26" t="s">
        <v>19</v>
      </c>
      <c r="K7" s="15">
        <v>132</v>
      </c>
      <c r="L7" s="20">
        <f aca="true" t="shared" si="0" ref="L7:L15">SUM(E7,G7,I7,K7)</f>
        <v>359</v>
      </c>
    </row>
    <row r="8" spans="1:12" ht="14.25" customHeight="1">
      <c r="A8" s="8">
        <v>2</v>
      </c>
      <c r="B8" s="45" t="s">
        <v>32</v>
      </c>
      <c r="C8" s="2">
        <v>8</v>
      </c>
      <c r="D8" s="23">
        <v>8.9</v>
      </c>
      <c r="E8" s="13">
        <v>129</v>
      </c>
      <c r="F8" s="24">
        <v>26</v>
      </c>
      <c r="G8" s="13">
        <v>49</v>
      </c>
      <c r="H8" s="25">
        <v>425</v>
      </c>
      <c r="I8" s="15">
        <v>62</v>
      </c>
      <c r="J8" s="26" t="s">
        <v>45</v>
      </c>
      <c r="K8" s="15">
        <v>106</v>
      </c>
      <c r="L8" s="20">
        <f>SUM(E8,G8,I8,K8)</f>
        <v>346</v>
      </c>
    </row>
    <row r="9" spans="1:12" ht="14.25" customHeight="1">
      <c r="A9" s="8">
        <v>3</v>
      </c>
      <c r="B9" s="45" t="s">
        <v>29</v>
      </c>
      <c r="C9" s="2">
        <v>8</v>
      </c>
      <c r="D9" s="23">
        <v>9</v>
      </c>
      <c r="E9" s="13">
        <v>126</v>
      </c>
      <c r="F9" s="24">
        <v>21.4</v>
      </c>
      <c r="G9" s="13">
        <v>38</v>
      </c>
      <c r="H9" s="25">
        <v>384</v>
      </c>
      <c r="I9" s="15">
        <v>46</v>
      </c>
      <c r="J9" s="26" t="s">
        <v>20</v>
      </c>
      <c r="K9" s="15">
        <v>85</v>
      </c>
      <c r="L9" s="20">
        <f t="shared" si="0"/>
        <v>295</v>
      </c>
    </row>
    <row r="10" spans="1:12" ht="14.25" customHeight="1">
      <c r="A10" s="8">
        <v>4</v>
      </c>
      <c r="B10" s="45" t="s">
        <v>31</v>
      </c>
      <c r="C10" s="2">
        <v>8</v>
      </c>
      <c r="D10" s="23">
        <v>9.7</v>
      </c>
      <c r="E10" s="13">
        <v>105</v>
      </c>
      <c r="F10" s="24">
        <v>26.3</v>
      </c>
      <c r="G10" s="13">
        <v>50</v>
      </c>
      <c r="H10" s="25">
        <v>372</v>
      </c>
      <c r="I10" s="15">
        <v>42</v>
      </c>
      <c r="J10" s="26" t="s">
        <v>21</v>
      </c>
      <c r="K10" s="15">
        <v>69</v>
      </c>
      <c r="L10" s="20">
        <f t="shared" si="0"/>
        <v>266</v>
      </c>
    </row>
    <row r="11" spans="1:12" ht="15.75">
      <c r="A11" s="8">
        <v>5</v>
      </c>
      <c r="B11" s="57" t="s">
        <v>27</v>
      </c>
      <c r="C11" s="2">
        <v>8</v>
      </c>
      <c r="D11" s="23">
        <v>9.2</v>
      </c>
      <c r="E11" s="13">
        <v>120</v>
      </c>
      <c r="F11" s="24">
        <v>24.9</v>
      </c>
      <c r="G11" s="13">
        <v>47</v>
      </c>
      <c r="H11" s="25">
        <v>317</v>
      </c>
      <c r="I11" s="15">
        <v>27</v>
      </c>
      <c r="J11" s="26" t="s">
        <v>22</v>
      </c>
      <c r="K11" s="15">
        <v>81</v>
      </c>
      <c r="L11" s="20">
        <f t="shared" si="0"/>
        <v>275</v>
      </c>
    </row>
    <row r="12" spans="1:14" ht="15.75">
      <c r="A12" s="8">
        <v>6</v>
      </c>
      <c r="B12" s="58" t="s">
        <v>46</v>
      </c>
      <c r="C12" s="2">
        <v>7</v>
      </c>
      <c r="D12" s="23">
        <v>9.7</v>
      </c>
      <c r="E12" s="13">
        <v>105</v>
      </c>
      <c r="F12" s="24">
        <v>25</v>
      </c>
      <c r="G12" s="13">
        <v>47</v>
      </c>
      <c r="H12" s="25">
        <v>313</v>
      </c>
      <c r="I12" s="15">
        <v>26</v>
      </c>
      <c r="J12" s="26" t="s">
        <v>18</v>
      </c>
      <c r="K12" s="15">
        <v>77</v>
      </c>
      <c r="L12" s="20">
        <f t="shared" si="0"/>
        <v>255</v>
      </c>
      <c r="N12">
        <f>L7+L8+L10+L9+L11+L12</f>
        <v>1796</v>
      </c>
    </row>
    <row r="13" spans="1:12" ht="15.75">
      <c r="A13" s="41">
        <v>7</v>
      </c>
      <c r="B13" s="55" t="s">
        <v>47</v>
      </c>
      <c r="C13" s="2">
        <v>8</v>
      </c>
      <c r="D13" s="23">
        <v>9.9</v>
      </c>
      <c r="E13" s="13">
        <v>99</v>
      </c>
      <c r="F13" s="24">
        <v>20</v>
      </c>
      <c r="G13" s="13">
        <v>34</v>
      </c>
      <c r="H13" s="25">
        <v>304</v>
      </c>
      <c r="I13" s="15">
        <v>23</v>
      </c>
      <c r="J13" s="26" t="s">
        <v>13</v>
      </c>
      <c r="K13" s="15">
        <v>72</v>
      </c>
      <c r="L13" s="20">
        <f t="shared" si="0"/>
        <v>228</v>
      </c>
    </row>
    <row r="14" spans="1:12" ht="15.75">
      <c r="A14" s="41">
        <v>8</v>
      </c>
      <c r="B14" s="56" t="s">
        <v>30</v>
      </c>
      <c r="C14" s="42">
        <v>8</v>
      </c>
      <c r="D14" s="23">
        <v>10</v>
      </c>
      <c r="E14" s="13">
        <v>96</v>
      </c>
      <c r="F14" s="24">
        <v>25</v>
      </c>
      <c r="G14" s="13">
        <v>47</v>
      </c>
      <c r="H14" s="25">
        <v>323</v>
      </c>
      <c r="I14" s="15">
        <v>28</v>
      </c>
      <c r="J14" s="26" t="s">
        <v>12</v>
      </c>
      <c r="K14" s="15">
        <v>48</v>
      </c>
      <c r="L14" s="20">
        <f t="shared" si="0"/>
        <v>219</v>
      </c>
    </row>
    <row r="15" spans="1:12" ht="15.75">
      <c r="A15" s="41">
        <v>9</v>
      </c>
      <c r="B15" s="54" t="s">
        <v>48</v>
      </c>
      <c r="C15" s="42">
        <v>7</v>
      </c>
      <c r="D15" s="23">
        <v>10</v>
      </c>
      <c r="E15" s="13">
        <v>96</v>
      </c>
      <c r="F15" s="24">
        <v>24</v>
      </c>
      <c r="G15" s="13">
        <v>44</v>
      </c>
      <c r="H15" s="25">
        <v>304</v>
      </c>
      <c r="I15" s="15">
        <v>23</v>
      </c>
      <c r="J15" s="26" t="s">
        <v>13</v>
      </c>
      <c r="K15" s="15">
        <v>72</v>
      </c>
      <c r="L15" s="20">
        <f t="shared" si="0"/>
        <v>235</v>
      </c>
    </row>
    <row r="16" spans="1:12" ht="12.75">
      <c r="A16" s="8"/>
      <c r="B16" s="40"/>
      <c r="C16" s="9"/>
      <c r="D16" s="23"/>
      <c r="E16" s="13"/>
      <c r="F16" s="24"/>
      <c r="G16" s="13"/>
      <c r="H16" s="25"/>
      <c r="I16" s="15"/>
      <c r="J16" s="26"/>
      <c r="K16" s="15"/>
      <c r="L16" s="20"/>
    </row>
    <row r="17" spans="1:12" ht="12.75">
      <c r="A17" s="8"/>
      <c r="B17" s="40"/>
      <c r="C17" s="9"/>
      <c r="D17" s="23"/>
      <c r="E17" s="13"/>
      <c r="F17" s="24"/>
      <c r="G17" s="13"/>
      <c r="H17" s="25"/>
      <c r="I17" s="15"/>
      <c r="J17" s="26"/>
      <c r="K17" s="15"/>
      <c r="L17" s="20"/>
    </row>
    <row r="18" spans="1:12" ht="12.75">
      <c r="A18" s="8"/>
      <c r="B18" s="40"/>
      <c r="C18" s="9"/>
      <c r="D18" s="23"/>
      <c r="E18" s="13"/>
      <c r="F18" s="24"/>
      <c r="G18" s="13"/>
      <c r="H18" s="25"/>
      <c r="I18" s="15"/>
      <c r="J18" s="26"/>
      <c r="K18" s="15"/>
      <c r="L18" s="20"/>
    </row>
    <row r="19" spans="1:12" ht="12.75">
      <c r="A19" s="8"/>
      <c r="B19" s="40"/>
      <c r="C19" s="9"/>
      <c r="D19" s="23"/>
      <c r="E19" s="13"/>
      <c r="F19" s="24"/>
      <c r="G19" s="13"/>
      <c r="H19" s="25"/>
      <c r="I19" s="15"/>
      <c r="J19" s="26"/>
      <c r="K19" s="15"/>
      <c r="L19" s="20"/>
    </row>
    <row r="20" spans="1:12" ht="12.75">
      <c r="A20" s="8"/>
      <c r="B20" s="40"/>
      <c r="C20" s="9"/>
      <c r="D20" s="23"/>
      <c r="E20" s="13"/>
      <c r="F20" s="24"/>
      <c r="G20" s="13"/>
      <c r="H20" s="25"/>
      <c r="I20" s="15"/>
      <c r="J20" s="26"/>
      <c r="K20" s="15"/>
      <c r="L20" s="20"/>
    </row>
    <row r="21" spans="1:12" ht="12.75">
      <c r="A21" s="8"/>
      <c r="B21" s="40"/>
      <c r="C21" s="9"/>
      <c r="D21" s="23"/>
      <c r="E21" s="13"/>
      <c r="F21" s="24"/>
      <c r="G21" s="13"/>
      <c r="H21" s="25"/>
      <c r="I21" s="15"/>
      <c r="J21" s="26"/>
      <c r="K21" s="15"/>
      <c r="L21" s="20"/>
    </row>
    <row r="22" spans="1:12" ht="12.75">
      <c r="A22" s="8"/>
      <c r="B22" s="40"/>
      <c r="C22" s="2"/>
      <c r="D22" s="23"/>
      <c r="E22" s="13"/>
      <c r="F22" s="24"/>
      <c r="G22" s="13"/>
      <c r="H22" s="25"/>
      <c r="I22" s="15"/>
      <c r="J22" s="26"/>
      <c r="K22" s="15"/>
      <c r="L22" s="20"/>
    </row>
    <row r="23" spans="1:12" ht="12.75">
      <c r="A23" s="8"/>
      <c r="B23" s="40"/>
      <c r="C23" s="2"/>
      <c r="D23" s="23"/>
      <c r="E23" s="13"/>
      <c r="F23" s="24"/>
      <c r="G23" s="13"/>
      <c r="H23" s="25"/>
      <c r="I23" s="15"/>
      <c r="J23" s="26"/>
      <c r="K23" s="15"/>
      <c r="L23" s="20"/>
    </row>
    <row r="24" ht="12.75">
      <c r="B24" s="43"/>
    </row>
    <row r="25" spans="1:7" ht="18">
      <c r="A25" s="73" t="s">
        <v>42</v>
      </c>
      <c r="B25" s="73"/>
      <c r="C25" s="73"/>
      <c r="D25" s="73"/>
      <c r="E25" s="73"/>
      <c r="F25" s="73"/>
      <c r="G25" s="73"/>
    </row>
  </sheetData>
  <sheetProtection/>
  <mergeCells count="11">
    <mergeCell ref="D5:E5"/>
    <mergeCell ref="F5:G5"/>
    <mergeCell ref="H5:I5"/>
    <mergeCell ref="J5:K5"/>
    <mergeCell ref="L5:L6"/>
    <mergeCell ref="A25:G25"/>
    <mergeCell ref="A3:L3"/>
    <mergeCell ref="A4:L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3" width="7.8515625" style="0" customWidth="1"/>
    <col min="4" max="4" width="6.00390625" style="0" customWidth="1"/>
    <col min="5" max="5" width="6.140625" style="0" customWidth="1"/>
  </cols>
  <sheetData>
    <row r="1" spans="1:17" ht="12.75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3"/>
      <c r="N1" s="53"/>
      <c r="O1" s="53"/>
      <c r="P1" s="53"/>
      <c r="Q1" s="53"/>
    </row>
    <row r="2" spans="1:17" ht="13.5" thickBot="1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6"/>
      <c r="N2" s="46"/>
      <c r="O2" s="46"/>
      <c r="P2" s="46"/>
      <c r="Q2" s="46"/>
    </row>
    <row r="3" spans="1:17" ht="13.5" customHeight="1" thickBot="1">
      <c r="A3" s="76" t="s">
        <v>11</v>
      </c>
      <c r="B3" s="80" t="s">
        <v>0</v>
      </c>
      <c r="C3" s="11" t="s">
        <v>40</v>
      </c>
      <c r="D3" s="84" t="s">
        <v>1</v>
      </c>
      <c r="E3" s="85"/>
      <c r="F3" s="86" t="s">
        <v>2</v>
      </c>
      <c r="G3" s="85"/>
      <c r="H3" s="86" t="s">
        <v>3</v>
      </c>
      <c r="I3" s="85"/>
      <c r="J3" s="87" t="s">
        <v>7</v>
      </c>
      <c r="K3" s="88"/>
      <c r="L3" s="71" t="s">
        <v>8</v>
      </c>
      <c r="M3" s="7"/>
      <c r="N3" s="52"/>
      <c r="O3" s="7"/>
      <c r="P3" s="7"/>
      <c r="Q3" s="7"/>
    </row>
    <row r="4" spans="1:13" ht="13.5" thickBot="1">
      <c r="A4" s="89"/>
      <c r="B4" s="90"/>
      <c r="C4" s="33"/>
      <c r="D4" s="34" t="s">
        <v>4</v>
      </c>
      <c r="E4" s="35" t="s">
        <v>5</v>
      </c>
      <c r="F4" s="36" t="s">
        <v>4</v>
      </c>
      <c r="G4" s="36" t="s">
        <v>5</v>
      </c>
      <c r="H4" s="37" t="s">
        <v>4</v>
      </c>
      <c r="I4" s="37" t="s">
        <v>5</v>
      </c>
      <c r="J4" s="38" t="s">
        <v>4</v>
      </c>
      <c r="K4" s="39" t="s">
        <v>5</v>
      </c>
      <c r="L4" s="82"/>
      <c r="M4" s="52"/>
    </row>
    <row r="5" spans="1:13" ht="11.25" customHeight="1">
      <c r="A5" s="48">
        <v>1</v>
      </c>
      <c r="B5" s="59" t="s">
        <v>15</v>
      </c>
      <c r="C5" s="27">
        <v>8</v>
      </c>
      <c r="D5" s="28">
        <v>8</v>
      </c>
      <c r="E5" s="29">
        <v>123</v>
      </c>
      <c r="F5" s="30">
        <v>51.5</v>
      </c>
      <c r="G5" s="29">
        <v>89</v>
      </c>
      <c r="H5" s="31">
        <v>505</v>
      </c>
      <c r="I5" s="29">
        <v>68</v>
      </c>
      <c r="J5" s="32" t="s">
        <v>23</v>
      </c>
      <c r="K5" s="29">
        <v>133</v>
      </c>
      <c r="L5" s="49">
        <f aca="true" t="shared" si="0" ref="L5:L13">SUM(E5,G5,I5,K5)</f>
        <v>413</v>
      </c>
      <c r="M5" s="47"/>
    </row>
    <row r="6" spans="1:13" ht="11.25" customHeight="1">
      <c r="A6" s="50">
        <v>2</v>
      </c>
      <c r="B6" s="60" t="s">
        <v>34</v>
      </c>
      <c r="C6" s="9">
        <v>8</v>
      </c>
      <c r="D6" s="19">
        <v>8</v>
      </c>
      <c r="E6" s="14">
        <v>123</v>
      </c>
      <c r="F6" s="22">
        <v>63</v>
      </c>
      <c r="G6" s="14">
        <v>122</v>
      </c>
      <c r="H6" s="12">
        <v>490</v>
      </c>
      <c r="I6" s="14">
        <v>63</v>
      </c>
      <c r="J6" s="21" t="s">
        <v>24</v>
      </c>
      <c r="K6" s="14">
        <v>84</v>
      </c>
      <c r="L6" s="51">
        <f t="shared" si="0"/>
        <v>392</v>
      </c>
      <c r="M6" s="47"/>
    </row>
    <row r="7" spans="1:13" ht="11.25" customHeight="1">
      <c r="A7" s="50">
        <v>3</v>
      </c>
      <c r="B7" s="61" t="s">
        <v>36</v>
      </c>
      <c r="C7" s="9">
        <v>8</v>
      </c>
      <c r="D7" s="19">
        <v>8.2</v>
      </c>
      <c r="E7" s="14">
        <v>117</v>
      </c>
      <c r="F7" s="22">
        <v>42.6</v>
      </c>
      <c r="G7" s="14">
        <v>67</v>
      </c>
      <c r="H7" s="12">
        <v>463</v>
      </c>
      <c r="I7" s="14">
        <v>54</v>
      </c>
      <c r="J7" s="21" t="s">
        <v>16</v>
      </c>
      <c r="K7" s="14">
        <v>103</v>
      </c>
      <c r="L7" s="51">
        <f t="shared" si="0"/>
        <v>341</v>
      </c>
      <c r="M7" s="47"/>
    </row>
    <row r="8" spans="1:13" ht="11.25" customHeight="1">
      <c r="A8" s="50">
        <v>4</v>
      </c>
      <c r="B8" s="59" t="s">
        <v>38</v>
      </c>
      <c r="C8" s="9">
        <v>8</v>
      </c>
      <c r="D8" s="19">
        <v>8.4</v>
      </c>
      <c r="E8" s="14">
        <v>111</v>
      </c>
      <c r="F8" s="22">
        <v>41</v>
      </c>
      <c r="G8" s="14">
        <v>64</v>
      </c>
      <c r="H8" s="12">
        <v>460</v>
      </c>
      <c r="I8" s="14">
        <v>53</v>
      </c>
      <c r="J8" s="21" t="s">
        <v>16</v>
      </c>
      <c r="K8" s="14">
        <v>103</v>
      </c>
      <c r="L8" s="51">
        <f t="shared" si="0"/>
        <v>331</v>
      </c>
      <c r="M8" s="47"/>
    </row>
    <row r="9" spans="1:13" ht="11.25" customHeight="1">
      <c r="A9" s="50">
        <v>5</v>
      </c>
      <c r="B9" s="62" t="s">
        <v>26</v>
      </c>
      <c r="C9" s="9">
        <v>8</v>
      </c>
      <c r="D9" s="19">
        <v>8.8</v>
      </c>
      <c r="E9" s="14">
        <v>99</v>
      </c>
      <c r="F9" s="22">
        <v>45.9</v>
      </c>
      <c r="G9" s="14">
        <v>77</v>
      </c>
      <c r="H9" s="12">
        <v>441</v>
      </c>
      <c r="I9" s="14">
        <v>48</v>
      </c>
      <c r="J9" s="21" t="s">
        <v>17</v>
      </c>
      <c r="K9" s="14">
        <v>102</v>
      </c>
      <c r="L9" s="51">
        <f t="shared" si="0"/>
        <v>326</v>
      </c>
      <c r="M9" s="47"/>
    </row>
    <row r="10" spans="1:14" ht="11.25" customHeight="1">
      <c r="A10" s="50">
        <v>6</v>
      </c>
      <c r="B10" s="59" t="s">
        <v>39</v>
      </c>
      <c r="C10" s="9">
        <v>7</v>
      </c>
      <c r="D10" s="19">
        <v>8.8</v>
      </c>
      <c r="E10" s="14">
        <v>99</v>
      </c>
      <c r="F10" s="22">
        <v>49.3</v>
      </c>
      <c r="G10" s="14">
        <v>85</v>
      </c>
      <c r="H10" s="12">
        <v>433</v>
      </c>
      <c r="I10" s="14">
        <v>46</v>
      </c>
      <c r="J10" s="21" t="s">
        <v>25</v>
      </c>
      <c r="K10" s="14">
        <v>100</v>
      </c>
      <c r="L10" s="51">
        <f t="shared" si="0"/>
        <v>330</v>
      </c>
      <c r="M10" s="47"/>
      <c r="N10">
        <f>L5+L6+L7+L8+L9+L10</f>
        <v>2133</v>
      </c>
    </row>
    <row r="11" spans="1:13" ht="11.25" customHeight="1">
      <c r="A11" s="50">
        <v>7</v>
      </c>
      <c r="B11" s="63" t="s">
        <v>35</v>
      </c>
      <c r="C11" s="9">
        <v>6</v>
      </c>
      <c r="D11" s="19">
        <v>8.3</v>
      </c>
      <c r="E11" s="14">
        <v>114</v>
      </c>
      <c r="F11" s="22">
        <v>41.8</v>
      </c>
      <c r="G11" s="14">
        <v>66</v>
      </c>
      <c r="H11" s="12">
        <v>414</v>
      </c>
      <c r="I11" s="14">
        <v>41</v>
      </c>
      <c r="J11" s="21" t="s">
        <v>10</v>
      </c>
      <c r="K11" s="14">
        <v>68</v>
      </c>
      <c r="L11" s="51">
        <f t="shared" si="0"/>
        <v>289</v>
      </c>
      <c r="M11" s="47"/>
    </row>
    <row r="12" spans="1:13" ht="11.25" customHeight="1">
      <c r="A12" s="50">
        <v>8</v>
      </c>
      <c r="B12" s="64" t="s">
        <v>37</v>
      </c>
      <c r="C12" s="9">
        <v>8</v>
      </c>
      <c r="D12" s="19">
        <v>8.6</v>
      </c>
      <c r="E12" s="14">
        <v>105</v>
      </c>
      <c r="F12" s="22">
        <v>34</v>
      </c>
      <c r="G12" s="14">
        <v>45</v>
      </c>
      <c r="H12" s="12">
        <v>409</v>
      </c>
      <c r="I12" s="14">
        <v>40</v>
      </c>
      <c r="J12" s="21" t="s">
        <v>9</v>
      </c>
      <c r="K12" s="14">
        <v>88</v>
      </c>
      <c r="L12" s="51">
        <f t="shared" si="0"/>
        <v>278</v>
      </c>
      <c r="M12" s="47"/>
    </row>
    <row r="13" spans="1:13" ht="11.25" customHeight="1">
      <c r="A13" s="50"/>
      <c r="C13" s="9"/>
      <c r="D13" s="19"/>
      <c r="E13" s="14"/>
      <c r="F13" s="22"/>
      <c r="G13" s="14"/>
      <c r="H13" s="12"/>
      <c r="I13" s="14"/>
      <c r="J13" s="21"/>
      <c r="K13" s="14"/>
      <c r="L13" s="51"/>
      <c r="M13" s="47"/>
    </row>
    <row r="14" spans="1:13" ht="12.75">
      <c r="A14" s="50"/>
      <c r="B14" s="44"/>
      <c r="C14" s="9"/>
      <c r="D14" s="19"/>
      <c r="E14" s="14"/>
      <c r="F14" s="22"/>
      <c r="G14" s="14"/>
      <c r="H14" s="12"/>
      <c r="I14" s="14"/>
      <c r="J14" s="21"/>
      <c r="K14" s="14"/>
      <c r="L14" s="51"/>
      <c r="M14" s="47"/>
    </row>
    <row r="15" spans="1:13" ht="12.75">
      <c r="A15" s="50"/>
      <c r="B15" s="44"/>
      <c r="C15" s="9"/>
      <c r="D15" s="19"/>
      <c r="E15" s="14"/>
      <c r="F15" s="22"/>
      <c r="G15" s="14"/>
      <c r="H15" s="12"/>
      <c r="I15" s="14"/>
      <c r="J15" s="21"/>
      <c r="K15" s="14"/>
      <c r="L15" s="51"/>
      <c r="M15" s="47"/>
    </row>
    <row r="16" spans="1:13" ht="12.75">
      <c r="A16" s="50"/>
      <c r="B16" s="44"/>
      <c r="C16" s="9"/>
      <c r="D16" s="19"/>
      <c r="E16" s="14"/>
      <c r="F16" s="22"/>
      <c r="G16" s="14"/>
      <c r="H16" s="12"/>
      <c r="I16" s="14"/>
      <c r="J16" s="21"/>
      <c r="K16" s="14"/>
      <c r="L16" s="51"/>
      <c r="M16" s="47"/>
    </row>
    <row r="17" spans="1:13" ht="12.75">
      <c r="A17" s="50"/>
      <c r="B17" s="44"/>
      <c r="C17" s="9"/>
      <c r="D17" s="19"/>
      <c r="E17" s="14"/>
      <c r="F17" s="22"/>
      <c r="G17" s="14"/>
      <c r="H17" s="12"/>
      <c r="I17" s="14"/>
      <c r="J17" s="21"/>
      <c r="K17" s="14"/>
      <c r="L17" s="51"/>
      <c r="M17" s="47"/>
    </row>
    <row r="18" spans="1:13" ht="12.75">
      <c r="A18" s="50"/>
      <c r="B18" s="44"/>
      <c r="C18" s="9"/>
      <c r="D18" s="19"/>
      <c r="E18" s="14"/>
      <c r="F18" s="22"/>
      <c r="G18" s="14"/>
      <c r="H18" s="12"/>
      <c r="I18" s="14"/>
      <c r="J18" s="21"/>
      <c r="K18" s="14"/>
      <c r="L18" s="51"/>
      <c r="M18" s="47"/>
    </row>
    <row r="19" spans="1:13" ht="12.75">
      <c r="A19" s="50"/>
      <c r="B19" s="44"/>
      <c r="C19" s="9"/>
      <c r="D19" s="19"/>
      <c r="E19" s="14"/>
      <c r="F19" s="22"/>
      <c r="G19" s="14"/>
      <c r="H19" s="12"/>
      <c r="I19" s="14"/>
      <c r="J19" s="21"/>
      <c r="K19" s="14"/>
      <c r="L19" s="51"/>
      <c r="M19" s="47"/>
    </row>
    <row r="20" spans="1:13" ht="12.75">
      <c r="A20" s="50"/>
      <c r="B20" s="44"/>
      <c r="C20" s="9"/>
      <c r="D20" s="19"/>
      <c r="E20" s="14"/>
      <c r="F20" s="22"/>
      <c r="G20" s="14"/>
      <c r="H20" s="12"/>
      <c r="I20" s="14"/>
      <c r="J20" s="21"/>
      <c r="K20" s="14"/>
      <c r="L20" s="51"/>
      <c r="M20" s="47"/>
    </row>
    <row r="21" spans="1:13" ht="12.75">
      <c r="A21" s="50"/>
      <c r="B21" s="44"/>
      <c r="C21" s="9"/>
      <c r="D21" s="19"/>
      <c r="E21" s="14"/>
      <c r="F21" s="22"/>
      <c r="G21" s="14"/>
      <c r="H21" s="12"/>
      <c r="I21" s="14"/>
      <c r="J21" s="21"/>
      <c r="K21" s="14"/>
      <c r="L21" s="51"/>
      <c r="M21" s="47"/>
    </row>
    <row r="23" spans="1:7" ht="18">
      <c r="A23" s="73" t="s">
        <v>42</v>
      </c>
      <c r="B23" s="73"/>
      <c r="C23" s="73"/>
      <c r="D23" s="73"/>
      <c r="E23" s="73"/>
      <c r="F23" s="73"/>
      <c r="G23" s="73"/>
    </row>
    <row r="24" spans="1:14" ht="12.75">
      <c r="A24" s="7"/>
      <c r="C24" s="1"/>
      <c r="D24" s="4"/>
      <c r="E24" s="3"/>
      <c r="F24" s="3"/>
      <c r="G24" s="6"/>
      <c r="H24" s="6"/>
      <c r="I24" s="6"/>
      <c r="J24" s="5"/>
      <c r="K24" s="5"/>
      <c r="L24" s="5"/>
      <c r="N24" s="3"/>
    </row>
  </sheetData>
  <sheetProtection/>
  <mergeCells count="10">
    <mergeCell ref="L3:L4"/>
    <mergeCell ref="A2:L2"/>
    <mergeCell ref="A1:L1"/>
    <mergeCell ref="A23:G23"/>
    <mergeCell ref="D3:E3"/>
    <mergeCell ref="F3:G3"/>
    <mergeCell ref="H3:I3"/>
    <mergeCell ref="J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cp:lastPrinted>2021-05-19T07:06:56Z</cp:lastPrinted>
  <dcterms:created xsi:type="dcterms:W3CDTF">2007-05-12T07:36:32Z</dcterms:created>
  <dcterms:modified xsi:type="dcterms:W3CDTF">2022-05-13T05:58:35Z</dcterms:modified>
  <cp:category/>
  <cp:version/>
  <cp:contentType/>
  <cp:contentStatus/>
</cp:coreProperties>
</file>